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'Tabelle1'!$A$1:$K$90</definedName>
  </definedNames>
  <calcPr fullCalcOnLoad="1"/>
</workbook>
</file>

<file path=xl/sharedStrings.xml><?xml version="1.0" encoding="utf-8"?>
<sst xmlns="http://schemas.openxmlformats.org/spreadsheetml/2006/main" count="312" uniqueCount="200">
  <si>
    <t>Kauber Platte</t>
  </si>
  <si>
    <t>Name, Vorname</t>
  </si>
  <si>
    <t xml:space="preserve"> </t>
  </si>
  <si>
    <t>VDD</t>
  </si>
  <si>
    <t>Name</t>
  </si>
  <si>
    <t>Geschlecht</t>
  </si>
  <si>
    <t>Farbe</t>
  </si>
  <si>
    <t>Reitzeit</t>
  </si>
  <si>
    <t>Tempo</t>
  </si>
  <si>
    <t>Speed</t>
  </si>
  <si>
    <t>Strasse</t>
  </si>
  <si>
    <t>PLZ      Ort</t>
  </si>
  <si>
    <t xml:space="preserve">Nr. </t>
  </si>
  <si>
    <t>Rasse</t>
  </si>
  <si>
    <t>Jahrgang</t>
  </si>
  <si>
    <t>Stockmaß</t>
  </si>
  <si>
    <t>W</t>
  </si>
  <si>
    <t>Schimmel</t>
  </si>
  <si>
    <t>AV</t>
  </si>
  <si>
    <t>S</t>
  </si>
  <si>
    <t>Braun</t>
  </si>
  <si>
    <t>Traber</t>
  </si>
  <si>
    <t>Fuchs</t>
  </si>
  <si>
    <t>Friedrich, Elvira</t>
  </si>
  <si>
    <t>Pagoda</t>
  </si>
  <si>
    <t>Georg Sauer</t>
  </si>
  <si>
    <t>Oldach,Nicole</t>
  </si>
  <si>
    <t>55422 Bacharach</t>
  </si>
  <si>
    <t>Gutenfeldstr. 9</t>
  </si>
  <si>
    <t>Gruber, Achim</t>
  </si>
  <si>
    <t>Laetitia</t>
  </si>
  <si>
    <t>Ziegelhäuser Str. 43</t>
  </si>
  <si>
    <t>69253 Schönau</t>
  </si>
  <si>
    <t>Lipponer, Anette</t>
  </si>
  <si>
    <t>Lucky</t>
  </si>
  <si>
    <t>Zweibrücker</t>
  </si>
  <si>
    <t>?</t>
  </si>
  <si>
    <t>Anglo-Araber</t>
  </si>
  <si>
    <t>Peters, Manuela</t>
  </si>
  <si>
    <t>Wolfshailer Str. 10</t>
  </si>
  <si>
    <t>50170 Kerpen</t>
  </si>
  <si>
    <t>Malek MP</t>
  </si>
  <si>
    <t>65719 Hofheim</t>
  </si>
  <si>
    <t>Freelander</t>
  </si>
  <si>
    <t>Rappe</t>
  </si>
  <si>
    <t>55430 Perscheid</t>
  </si>
  <si>
    <t>Römerstr. 37</t>
  </si>
  <si>
    <t>Rocket</t>
  </si>
  <si>
    <t>Heß, Patricia</t>
  </si>
  <si>
    <t>Platz</t>
  </si>
  <si>
    <t>51570 Windeck</t>
  </si>
  <si>
    <t>H</t>
  </si>
  <si>
    <t>Al Najma Ovid</t>
  </si>
  <si>
    <t>Knoch, Wolfgang</t>
  </si>
  <si>
    <t>Sascha</t>
  </si>
  <si>
    <t>Fuchs, Sarah</t>
  </si>
  <si>
    <t>Nastaran</t>
  </si>
  <si>
    <t>Kirchensteige 8</t>
  </si>
  <si>
    <t>72532 Gomadingen</t>
  </si>
  <si>
    <t>König, Horst</t>
  </si>
  <si>
    <t>Nahdmi</t>
  </si>
  <si>
    <t>Gestütshof 48</t>
  </si>
  <si>
    <t>Bengaldesh</t>
  </si>
  <si>
    <t>Partbred</t>
  </si>
  <si>
    <t>Limbachstr. 24</t>
  </si>
  <si>
    <t>Fritsch, Sabrina</t>
  </si>
  <si>
    <t>Hengerpfahl 15</t>
  </si>
  <si>
    <t>66976 Rodalben</t>
  </si>
  <si>
    <t>Bobby XX</t>
  </si>
  <si>
    <t>Engl. VB</t>
  </si>
  <si>
    <t>Hertel, Peter</t>
  </si>
  <si>
    <t>Gandalf</t>
  </si>
  <si>
    <t>Am Pfalzbach 81</t>
  </si>
  <si>
    <t>64646 Heppenheim</t>
  </si>
  <si>
    <t>Songhainzehecken 33</t>
  </si>
  <si>
    <t>Rössler, Oliver</t>
  </si>
  <si>
    <t>Außerhalb 6</t>
  </si>
  <si>
    <t>66666 Lautertal-Engelrod</t>
  </si>
  <si>
    <t>Melayko</t>
  </si>
  <si>
    <t>Achal-Tekkiner</t>
  </si>
  <si>
    <t>Klein, Gisela</t>
  </si>
  <si>
    <t>Linde 154</t>
  </si>
  <si>
    <t>42899 Remscheid</t>
  </si>
  <si>
    <t>Escada Grey</t>
  </si>
  <si>
    <t>Bonito</t>
  </si>
  <si>
    <t>Criollo</t>
  </si>
  <si>
    <t>Wörz, Ralf</t>
  </si>
  <si>
    <t>Lotenbergstr. 22</t>
  </si>
  <si>
    <t>73107 Eschenbach</t>
  </si>
  <si>
    <t>Schaab, Christine</t>
  </si>
  <si>
    <t>Leonhard Grenzweg 20</t>
  </si>
  <si>
    <t>Abakadabra</t>
  </si>
  <si>
    <t>Banzhaf, Jürgen</t>
  </si>
  <si>
    <t>Lindenstr. 14</t>
  </si>
  <si>
    <t>73337 Unterböhringen</t>
  </si>
  <si>
    <t>Haflinger</t>
  </si>
  <si>
    <t>Selbach, Claudia</t>
  </si>
  <si>
    <t>Pia</t>
  </si>
  <si>
    <t>Stumpf 28</t>
  </si>
  <si>
    <t>42929 Wermelskirchen</t>
  </si>
  <si>
    <t>Araber</t>
  </si>
  <si>
    <t>Socha, Jürgen</t>
  </si>
  <si>
    <t>Iben Omar</t>
  </si>
  <si>
    <t>Heß, Jürgen</t>
  </si>
  <si>
    <t>Ulrich, Nicole</t>
  </si>
  <si>
    <t>Emperor 11</t>
  </si>
  <si>
    <t>Rehtränke 11a</t>
  </si>
  <si>
    <t>58710 Menden</t>
  </si>
  <si>
    <t>Nil Khaznah</t>
  </si>
  <si>
    <t>Zöller, Stefan</t>
  </si>
  <si>
    <t>Streiter Str. 28</t>
  </si>
  <si>
    <t>63906 Erlenbach</t>
  </si>
  <si>
    <t>Sera</t>
  </si>
  <si>
    <t>Pearl</t>
  </si>
  <si>
    <t>Ricco</t>
  </si>
  <si>
    <t>Kemal Efendi</t>
  </si>
  <si>
    <t>Rauscher, Silke</t>
  </si>
  <si>
    <t>Wielath, Christine</t>
  </si>
  <si>
    <t>Gaya</t>
  </si>
  <si>
    <t>Obersulgen 13</t>
  </si>
  <si>
    <t>88214 Ravensburg</t>
  </si>
  <si>
    <t>DRP</t>
  </si>
  <si>
    <t>Strehle, Lisa</t>
  </si>
  <si>
    <t>Nebraska Monty</t>
  </si>
  <si>
    <t>Siemensstr. 13</t>
  </si>
  <si>
    <t>88255 Baindt</t>
  </si>
  <si>
    <t>Gockeln, Mathias</t>
  </si>
  <si>
    <t>Kraft, Doris</t>
  </si>
  <si>
    <t>Grüner Weg 26</t>
  </si>
  <si>
    <t>47269 Duisburg</t>
  </si>
  <si>
    <t>Madras</t>
  </si>
  <si>
    <t>Shagya</t>
  </si>
  <si>
    <t>Auf dem Stein 11</t>
  </si>
  <si>
    <t>54597 Reuth</t>
  </si>
  <si>
    <t>Jerry</t>
  </si>
  <si>
    <t>Mix</t>
  </si>
  <si>
    <t>Nehrenheim, Britta</t>
  </si>
  <si>
    <t>Prosperstr. 3a</t>
  </si>
  <si>
    <t>47167 Duisburg</t>
  </si>
  <si>
    <t>Gerdiken, Heike</t>
  </si>
  <si>
    <t>Am Spring 22</t>
  </si>
  <si>
    <t>58802 Blave</t>
  </si>
  <si>
    <t>Hesse</t>
  </si>
  <si>
    <t>Schmitt, Martina</t>
  </si>
  <si>
    <t>Steinbruchweg</t>
  </si>
  <si>
    <t>69221 Dossenheim</t>
  </si>
  <si>
    <t>Klimkeit, Hanno</t>
  </si>
  <si>
    <t>Weidenhaus 4</t>
  </si>
  <si>
    <t>35206 Stadtallendorf</t>
  </si>
  <si>
    <t>ja</t>
  </si>
  <si>
    <t>Aliene</t>
  </si>
  <si>
    <t>Klimkeit, Klaus-Peter</t>
  </si>
  <si>
    <t>Amira</t>
  </si>
  <si>
    <t>Pfaffhauser, Nadja</t>
  </si>
  <si>
    <t>Brunhöfer, Regina</t>
  </si>
  <si>
    <t>Okrifteler Str. 36</t>
  </si>
  <si>
    <t>65931 Frankfurt</t>
  </si>
  <si>
    <t>Rashijd</t>
  </si>
  <si>
    <t>Castagnet, Christine</t>
  </si>
  <si>
    <t>Eschersheimer Landstr. 540</t>
  </si>
  <si>
    <t>6433 Frankfurt</t>
  </si>
  <si>
    <t>Grande Arabeque</t>
  </si>
  <si>
    <t>Oldenburger</t>
  </si>
  <si>
    <t>Schulz, Stefanie</t>
  </si>
  <si>
    <t>Usinger Str. 18</t>
  </si>
  <si>
    <t>MH Proximo</t>
  </si>
  <si>
    <t>Jung, Jens</t>
  </si>
  <si>
    <t>Salome</t>
  </si>
  <si>
    <t>Antares</t>
  </si>
  <si>
    <t>Roth, Bettina</t>
  </si>
  <si>
    <t>Angel</t>
  </si>
  <si>
    <t>Weidhof 1a</t>
  </si>
  <si>
    <t>69181 Leimen</t>
  </si>
  <si>
    <t>Navajo</t>
  </si>
  <si>
    <t>Bunt</t>
  </si>
  <si>
    <t>Seckenrain 19a</t>
  </si>
  <si>
    <t>69111 Wald-Michelbach</t>
  </si>
  <si>
    <t>Pinto</t>
  </si>
  <si>
    <t>Unterdorf 7</t>
  </si>
  <si>
    <t>CH-3303 Ballmoos</t>
  </si>
  <si>
    <t>Blümel, Heike</t>
  </si>
  <si>
    <t>Gabriel, Laura</t>
  </si>
  <si>
    <t>Seulberger Str. 19</t>
  </si>
  <si>
    <t>61352 Bad Homburg</t>
  </si>
  <si>
    <t>VPR Morena</t>
  </si>
  <si>
    <t>Drautzburg, Michael</t>
  </si>
  <si>
    <t>Altheck 37</t>
  </si>
  <si>
    <t>54472 Longkamp</t>
  </si>
  <si>
    <t>Pamu</t>
  </si>
  <si>
    <t>App.-Mix</t>
  </si>
  <si>
    <t>Lahmheit</t>
  </si>
  <si>
    <t>aufgegeben, Eisen verloren</t>
  </si>
  <si>
    <t>Gurtdruck</t>
  </si>
  <si>
    <t>Starter: 40</t>
  </si>
  <si>
    <t>i. d. Wertung:  36</t>
  </si>
  <si>
    <t>TA: Dr. Reichert</t>
  </si>
  <si>
    <t>Jugend</t>
  </si>
  <si>
    <t>44 km</t>
  </si>
  <si>
    <t>Am Waldschwimmbad 8</t>
  </si>
  <si>
    <t>69190 Walldorf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</si>
</sst>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workbookViewId="0" topLeftCell="A4">
      <selection activeCell="K23" sqref="K23"/>
    </sheetView>
  </sheetViews>
  <sheetFormatPr defaultColWidth="11.421875" defaultRowHeight="12.75"/>
  <cols>
    <col min="1" max="1" width="5.8515625" style="0" customWidth="1"/>
    <col min="2" max="2" width="19.28125" style="0" customWidth="1"/>
    <col min="3" max="3" width="20.7109375" style="0" customWidth="1"/>
    <col min="4" max="4" width="6.421875" style="21" customWidth="1"/>
    <col min="5" max="5" width="19.00390625" style="0" customWidth="1"/>
    <col min="6" max="6" width="9.57421875" style="0" customWidth="1"/>
    <col min="7" max="7" width="10.421875" style="0" customWidth="1"/>
    <col min="8" max="8" width="8.7109375" style="0" customWidth="1"/>
    <col min="9" max="10" width="8.421875" style="21" customWidth="1"/>
    <col min="11" max="11" width="26.421875" style="18" bestFit="1" customWidth="1"/>
  </cols>
  <sheetData>
    <row r="1" spans="1:11" ht="12.75">
      <c r="A1" s="1"/>
      <c r="B1" s="2"/>
      <c r="C1" s="2"/>
      <c r="D1" s="22"/>
      <c r="E1" s="2"/>
      <c r="F1" s="2"/>
      <c r="G1" s="3"/>
      <c r="H1" s="1"/>
      <c r="I1" s="19"/>
      <c r="J1" s="19"/>
      <c r="K1" s="7"/>
    </row>
    <row r="2" spans="1:11" ht="20.25">
      <c r="A2" s="1"/>
      <c r="B2" s="4" t="s">
        <v>0</v>
      </c>
      <c r="C2" s="5" t="s">
        <v>197</v>
      </c>
      <c r="D2" s="22"/>
      <c r="E2" s="6"/>
      <c r="F2" s="7" t="s">
        <v>193</v>
      </c>
      <c r="G2" s="8" t="s">
        <v>194</v>
      </c>
      <c r="H2" s="1"/>
      <c r="I2" s="19"/>
      <c r="J2" s="19"/>
      <c r="K2" s="7" t="s">
        <v>195</v>
      </c>
    </row>
    <row r="3" spans="1:11" ht="12.75">
      <c r="A3" s="1"/>
      <c r="B3" s="2"/>
      <c r="C3" s="5"/>
      <c r="D3" s="22"/>
      <c r="E3" s="6"/>
      <c r="F3" s="7"/>
      <c r="G3" s="8"/>
      <c r="H3" s="1"/>
      <c r="I3" s="19"/>
      <c r="J3" s="19"/>
      <c r="K3" s="7" t="s">
        <v>25</v>
      </c>
    </row>
    <row r="4" spans="1:11" ht="12.75">
      <c r="A4" s="1"/>
      <c r="B4" s="2"/>
      <c r="C4" s="9">
        <v>40033</v>
      </c>
      <c r="D4" s="1"/>
      <c r="E4" s="2"/>
      <c r="F4" s="7"/>
      <c r="G4" s="8"/>
      <c r="H4" s="1"/>
      <c r="I4" s="20"/>
      <c r="J4" s="20"/>
      <c r="K4" s="7"/>
    </row>
    <row r="5" spans="1:11" ht="12.75">
      <c r="A5" s="1"/>
      <c r="B5" s="7"/>
      <c r="C5" s="9"/>
      <c r="D5" s="1"/>
      <c r="E5" s="2"/>
      <c r="F5" s="7"/>
      <c r="G5" s="8"/>
      <c r="H5" s="1"/>
      <c r="I5" s="20"/>
      <c r="J5" s="20"/>
      <c r="K5" s="7"/>
    </row>
    <row r="6" spans="1:11" ht="12.75">
      <c r="A6" s="10" t="s">
        <v>49</v>
      </c>
      <c r="B6" s="11" t="s">
        <v>1</v>
      </c>
      <c r="C6" s="11" t="s">
        <v>2</v>
      </c>
      <c r="D6" s="10" t="s">
        <v>3</v>
      </c>
      <c r="E6" s="11" t="s">
        <v>4</v>
      </c>
      <c r="F6" s="11" t="s">
        <v>5</v>
      </c>
      <c r="G6" s="12" t="s">
        <v>6</v>
      </c>
      <c r="H6" s="10" t="s">
        <v>7</v>
      </c>
      <c r="I6" s="16" t="s">
        <v>8</v>
      </c>
      <c r="J6" s="16" t="s">
        <v>9</v>
      </c>
      <c r="K6" s="11"/>
    </row>
    <row r="7" spans="1:11" ht="12.75">
      <c r="A7" s="10"/>
      <c r="B7" s="11" t="s">
        <v>10</v>
      </c>
      <c r="C7" s="11" t="s">
        <v>11</v>
      </c>
      <c r="D7" s="10" t="s">
        <v>12</v>
      </c>
      <c r="E7" s="11" t="s">
        <v>13</v>
      </c>
      <c r="F7" s="11" t="s">
        <v>14</v>
      </c>
      <c r="G7" s="12" t="s">
        <v>15</v>
      </c>
      <c r="H7" s="13"/>
      <c r="I7" s="16"/>
      <c r="J7" s="16"/>
      <c r="K7" s="11"/>
    </row>
    <row r="8" spans="1:11" ht="15">
      <c r="A8" s="10">
        <v>1</v>
      </c>
      <c r="B8" s="14" t="s">
        <v>65</v>
      </c>
      <c r="C8" s="14"/>
      <c r="D8" s="17">
        <v>5180</v>
      </c>
      <c r="E8" s="14" t="s">
        <v>68</v>
      </c>
      <c r="F8" s="14" t="s">
        <v>16</v>
      </c>
      <c r="G8" s="15" t="s">
        <v>20</v>
      </c>
      <c r="H8" s="26">
        <v>139</v>
      </c>
      <c r="I8" s="16">
        <f>H8/43</f>
        <v>3.2325581395348837</v>
      </c>
      <c r="J8" s="16">
        <f>60/I8</f>
        <v>18.561151079136692</v>
      </c>
      <c r="K8" s="11"/>
    </row>
    <row r="9" spans="1:11" ht="15">
      <c r="A9" s="10"/>
      <c r="B9" s="14" t="s">
        <v>66</v>
      </c>
      <c r="C9" s="14" t="s">
        <v>67</v>
      </c>
      <c r="D9" s="17"/>
      <c r="E9" s="14" t="s">
        <v>69</v>
      </c>
      <c r="F9" s="14">
        <v>1996</v>
      </c>
      <c r="G9" s="15">
        <v>1.63</v>
      </c>
      <c r="H9" s="26"/>
      <c r="I9" s="16"/>
      <c r="J9" s="16"/>
      <c r="K9" s="11"/>
    </row>
    <row r="10" spans="1:11" ht="15">
      <c r="A10" s="10">
        <v>2</v>
      </c>
      <c r="B10" s="14" t="s">
        <v>109</v>
      </c>
      <c r="C10" s="14"/>
      <c r="D10" s="17">
        <v>638</v>
      </c>
      <c r="E10" s="14" t="s">
        <v>168</v>
      </c>
      <c r="F10" s="14" t="s">
        <v>16</v>
      </c>
      <c r="G10" s="15" t="s">
        <v>22</v>
      </c>
      <c r="H10" s="26">
        <v>141</v>
      </c>
      <c r="I10" s="16">
        <f>H10/43</f>
        <v>3.2790697674418605</v>
      </c>
      <c r="J10" s="16">
        <f>60/I10</f>
        <v>18.29787234042553</v>
      </c>
      <c r="K10" s="11"/>
    </row>
    <row r="11" spans="1:11" ht="15">
      <c r="A11" s="10"/>
      <c r="B11" s="14" t="s">
        <v>110</v>
      </c>
      <c r="C11" s="14" t="s">
        <v>111</v>
      </c>
      <c r="D11" s="17"/>
      <c r="E11" s="14" t="s">
        <v>18</v>
      </c>
      <c r="F11" s="14">
        <v>2001</v>
      </c>
      <c r="G11" s="15">
        <v>1.54</v>
      </c>
      <c r="H11" s="26"/>
      <c r="I11" s="16"/>
      <c r="J11" s="16"/>
      <c r="K11" s="11"/>
    </row>
    <row r="12" spans="1:11" ht="15">
      <c r="A12" s="10">
        <v>3</v>
      </c>
      <c r="B12" s="14" t="s">
        <v>55</v>
      </c>
      <c r="C12" s="14"/>
      <c r="D12" s="17"/>
      <c r="E12" s="14" t="s">
        <v>56</v>
      </c>
      <c r="F12" s="14" t="s">
        <v>51</v>
      </c>
      <c r="G12" s="15" t="s">
        <v>17</v>
      </c>
      <c r="H12" s="26">
        <v>143</v>
      </c>
      <c r="I12" s="16">
        <f>H12/43</f>
        <v>3.3255813953488373</v>
      </c>
      <c r="J12" s="16">
        <f>60/I12</f>
        <v>18.04195804195804</v>
      </c>
      <c r="K12" s="11"/>
    </row>
    <row r="13" spans="1:11" ht="15">
      <c r="A13" s="10"/>
      <c r="B13" s="14" t="s">
        <v>57</v>
      </c>
      <c r="C13" s="14" t="s">
        <v>58</v>
      </c>
      <c r="D13" s="17"/>
      <c r="E13" s="14" t="s">
        <v>18</v>
      </c>
      <c r="F13" s="14">
        <v>2002</v>
      </c>
      <c r="G13" s="15">
        <v>1.55</v>
      </c>
      <c r="H13" s="26"/>
      <c r="I13" s="16"/>
      <c r="J13" s="16"/>
      <c r="K13" s="11"/>
    </row>
    <row r="14" spans="1:11" ht="15">
      <c r="A14" s="10">
        <v>3</v>
      </c>
      <c r="B14" s="14" t="s">
        <v>59</v>
      </c>
      <c r="C14" s="14"/>
      <c r="D14" s="17"/>
      <c r="E14" s="14" t="s">
        <v>60</v>
      </c>
      <c r="F14" s="14" t="s">
        <v>51</v>
      </c>
      <c r="G14" s="15" t="s">
        <v>17</v>
      </c>
      <c r="H14" s="26">
        <v>143</v>
      </c>
      <c r="I14" s="16">
        <f>H14/43</f>
        <v>3.3255813953488373</v>
      </c>
      <c r="J14" s="16">
        <f>60/I14</f>
        <v>18.04195804195804</v>
      </c>
      <c r="K14" s="11"/>
    </row>
    <row r="15" spans="1:11" ht="15">
      <c r="A15" s="10"/>
      <c r="B15" s="14" t="s">
        <v>61</v>
      </c>
      <c r="C15" s="14" t="s">
        <v>58</v>
      </c>
      <c r="D15" s="17"/>
      <c r="E15" s="14" t="s">
        <v>18</v>
      </c>
      <c r="F15" s="14">
        <v>1999</v>
      </c>
      <c r="G15" s="15">
        <v>1.55</v>
      </c>
      <c r="H15" s="26"/>
      <c r="I15" s="16"/>
      <c r="J15" s="16"/>
      <c r="K15" s="11"/>
    </row>
    <row r="16" spans="1:11" ht="15">
      <c r="A16" s="10">
        <v>3</v>
      </c>
      <c r="B16" s="14" t="s">
        <v>86</v>
      </c>
      <c r="C16" s="14"/>
      <c r="D16" s="17"/>
      <c r="E16" s="14" t="s">
        <v>112</v>
      </c>
      <c r="F16" s="14" t="s">
        <v>19</v>
      </c>
      <c r="G16" s="15" t="s">
        <v>17</v>
      </c>
      <c r="H16" s="26">
        <v>143</v>
      </c>
      <c r="I16" s="16">
        <f>H16/43</f>
        <v>3.3255813953488373</v>
      </c>
      <c r="J16" s="16">
        <f>60/I16</f>
        <v>18.04195804195804</v>
      </c>
      <c r="K16" s="11"/>
    </row>
    <row r="17" spans="1:11" ht="15">
      <c r="A17" s="10"/>
      <c r="B17" s="14" t="s">
        <v>87</v>
      </c>
      <c r="C17" s="14" t="s">
        <v>88</v>
      </c>
      <c r="D17" s="17"/>
      <c r="E17" s="14" t="s">
        <v>100</v>
      </c>
      <c r="F17" s="14">
        <v>1991</v>
      </c>
      <c r="G17" s="15">
        <v>1.5</v>
      </c>
      <c r="H17" s="26"/>
      <c r="I17" s="16"/>
      <c r="J17" s="16"/>
      <c r="K17" s="11"/>
    </row>
    <row r="18" spans="1:11" ht="15">
      <c r="A18" s="10">
        <v>3</v>
      </c>
      <c r="B18" s="14" t="s">
        <v>92</v>
      </c>
      <c r="C18" s="14"/>
      <c r="D18" s="17"/>
      <c r="E18" s="14" t="s">
        <v>91</v>
      </c>
      <c r="F18" s="14" t="s">
        <v>16</v>
      </c>
      <c r="G18" s="15" t="s">
        <v>20</v>
      </c>
      <c r="H18" s="26">
        <v>143</v>
      </c>
      <c r="I18" s="16">
        <f>H18/43</f>
        <v>3.3255813953488373</v>
      </c>
      <c r="J18" s="16">
        <f>60/I18</f>
        <v>18.04195804195804</v>
      </c>
      <c r="K18" s="11"/>
    </row>
    <row r="19" spans="1:11" ht="15">
      <c r="A19" s="10"/>
      <c r="B19" s="14" t="s">
        <v>93</v>
      </c>
      <c r="C19" s="14" t="s">
        <v>94</v>
      </c>
      <c r="D19" s="17"/>
      <c r="E19" s="14" t="s">
        <v>18</v>
      </c>
      <c r="F19" s="14">
        <v>2001</v>
      </c>
      <c r="G19" s="15">
        <v>1.54</v>
      </c>
      <c r="H19" s="26"/>
      <c r="I19" s="16"/>
      <c r="J19" s="16"/>
      <c r="K19" s="11"/>
    </row>
    <row r="20" spans="1:11" ht="15">
      <c r="A20" s="10">
        <v>7</v>
      </c>
      <c r="B20" s="14" t="s">
        <v>181</v>
      </c>
      <c r="C20" s="14"/>
      <c r="D20" s="17"/>
      <c r="E20" s="14" t="s">
        <v>184</v>
      </c>
      <c r="F20" s="14" t="s">
        <v>19</v>
      </c>
      <c r="G20" s="15" t="s">
        <v>17</v>
      </c>
      <c r="H20" s="26">
        <v>163</v>
      </c>
      <c r="I20" s="16">
        <f>H20/43</f>
        <v>3.7906976744186047</v>
      </c>
      <c r="J20" s="16">
        <f>60/I20</f>
        <v>15.828220858895705</v>
      </c>
      <c r="K20" s="11" t="s">
        <v>196</v>
      </c>
    </row>
    <row r="21" spans="1:11" ht="15">
      <c r="A21" s="10"/>
      <c r="B21" s="14" t="s">
        <v>182</v>
      </c>
      <c r="C21" s="14" t="s">
        <v>183</v>
      </c>
      <c r="D21" s="17"/>
      <c r="E21" s="14" t="s">
        <v>18</v>
      </c>
      <c r="F21" s="14">
        <v>1999</v>
      </c>
      <c r="G21" s="15">
        <v>1.54</v>
      </c>
      <c r="H21" s="26"/>
      <c r="I21" s="16"/>
      <c r="J21" s="16"/>
      <c r="K21" s="11"/>
    </row>
    <row r="22" spans="1:11" ht="15">
      <c r="A22" s="10">
        <v>8</v>
      </c>
      <c r="B22" s="14" t="s">
        <v>127</v>
      </c>
      <c r="C22" s="14"/>
      <c r="D22" s="17">
        <v>3978</v>
      </c>
      <c r="E22" s="14" t="s">
        <v>130</v>
      </c>
      <c r="F22" s="14" t="s">
        <v>16</v>
      </c>
      <c r="G22" s="15" t="s">
        <v>17</v>
      </c>
      <c r="H22" s="26">
        <v>165</v>
      </c>
      <c r="I22" s="16">
        <f>H22/43</f>
        <v>3.8372093023255816</v>
      </c>
      <c r="J22" s="16">
        <f>60/I22</f>
        <v>15.636363636363635</v>
      </c>
      <c r="K22" s="11"/>
    </row>
    <row r="23" spans="1:11" ht="15">
      <c r="A23" s="10"/>
      <c r="B23" s="14" t="s">
        <v>128</v>
      </c>
      <c r="C23" s="14" t="s">
        <v>129</v>
      </c>
      <c r="D23" s="17"/>
      <c r="E23" s="14" t="s">
        <v>131</v>
      </c>
      <c r="F23" s="14">
        <v>1994</v>
      </c>
      <c r="G23" s="15">
        <v>1.62</v>
      </c>
      <c r="H23" s="26"/>
      <c r="I23" s="16"/>
      <c r="J23" s="16"/>
      <c r="K23" s="11"/>
    </row>
    <row r="24" spans="1:11" ht="15">
      <c r="A24" s="10">
        <v>9</v>
      </c>
      <c r="B24" s="14" t="s">
        <v>23</v>
      </c>
      <c r="C24" s="14"/>
      <c r="D24" s="17">
        <v>2263</v>
      </c>
      <c r="E24" s="14" t="s">
        <v>24</v>
      </c>
      <c r="F24" s="14" t="s">
        <v>19</v>
      </c>
      <c r="G24" s="15" t="s">
        <v>17</v>
      </c>
      <c r="H24" s="26">
        <v>171</v>
      </c>
      <c r="I24" s="16">
        <f>H24/43</f>
        <v>3.9767441860465116</v>
      </c>
      <c r="J24" s="16">
        <f>60/I24</f>
        <v>15.087719298245615</v>
      </c>
      <c r="K24" s="11"/>
    </row>
    <row r="25" spans="1:11" ht="15">
      <c r="A25" s="10"/>
      <c r="B25" s="14" t="s">
        <v>74</v>
      </c>
      <c r="C25" s="14" t="s">
        <v>42</v>
      </c>
      <c r="D25" s="17"/>
      <c r="E25" s="14" t="s">
        <v>18</v>
      </c>
      <c r="F25" s="14">
        <v>2001</v>
      </c>
      <c r="G25" s="15">
        <v>1.5</v>
      </c>
      <c r="H25" s="26"/>
      <c r="I25" s="16"/>
      <c r="J25" s="16"/>
      <c r="K25" s="11"/>
    </row>
    <row r="26" spans="1:11" ht="15">
      <c r="A26" s="10">
        <v>9</v>
      </c>
      <c r="B26" s="14" t="s">
        <v>75</v>
      </c>
      <c r="C26" s="14"/>
      <c r="D26" s="17">
        <v>3895</v>
      </c>
      <c r="E26" s="14" t="s">
        <v>78</v>
      </c>
      <c r="F26" s="14" t="s">
        <v>51</v>
      </c>
      <c r="G26" s="15" t="s">
        <v>20</v>
      </c>
      <c r="H26" s="26">
        <v>171</v>
      </c>
      <c r="I26" s="16">
        <f>H26/43</f>
        <v>3.9767441860465116</v>
      </c>
      <c r="J26" s="16">
        <f>60/I26</f>
        <v>15.087719298245615</v>
      </c>
      <c r="K26" s="11"/>
    </row>
    <row r="27" spans="1:11" ht="15">
      <c r="A27" s="10"/>
      <c r="B27" s="14" t="s">
        <v>76</v>
      </c>
      <c r="C27" s="14" t="s">
        <v>77</v>
      </c>
      <c r="D27" s="17"/>
      <c r="E27" s="14" t="s">
        <v>79</v>
      </c>
      <c r="F27" s="14">
        <v>1998</v>
      </c>
      <c r="G27" s="15">
        <v>1.59</v>
      </c>
      <c r="H27" s="26"/>
      <c r="I27" s="16"/>
      <c r="J27" s="16"/>
      <c r="K27" s="11"/>
    </row>
    <row r="28" spans="1:11" ht="15">
      <c r="A28" s="10">
        <v>9</v>
      </c>
      <c r="B28" s="14" t="s">
        <v>146</v>
      </c>
      <c r="C28" s="14"/>
      <c r="D28" s="17" t="s">
        <v>149</v>
      </c>
      <c r="E28" s="14" t="s">
        <v>150</v>
      </c>
      <c r="F28" s="14" t="s">
        <v>19</v>
      </c>
      <c r="G28" s="15" t="s">
        <v>22</v>
      </c>
      <c r="H28" s="26">
        <v>171</v>
      </c>
      <c r="I28" s="16">
        <f>H28/43</f>
        <v>3.9767441860465116</v>
      </c>
      <c r="J28" s="16">
        <f>60/I28</f>
        <v>15.087719298245615</v>
      </c>
      <c r="K28" s="11"/>
    </row>
    <row r="29" spans="1:11" ht="15">
      <c r="A29" s="10"/>
      <c r="B29" s="14" t="s">
        <v>147</v>
      </c>
      <c r="C29" s="14" t="s">
        <v>148</v>
      </c>
      <c r="D29" s="17"/>
      <c r="E29" s="14" t="s">
        <v>18</v>
      </c>
      <c r="F29" s="14">
        <v>1996</v>
      </c>
      <c r="G29" s="15">
        <v>1.5</v>
      </c>
      <c r="H29" s="26"/>
      <c r="I29" s="16"/>
      <c r="J29" s="16"/>
      <c r="K29" s="11"/>
    </row>
    <row r="30" spans="1:11" ht="15">
      <c r="A30" s="10">
        <v>9</v>
      </c>
      <c r="B30" s="14" t="s">
        <v>151</v>
      </c>
      <c r="C30" s="14"/>
      <c r="D30" s="17"/>
      <c r="E30" s="14" t="s">
        <v>152</v>
      </c>
      <c r="F30" s="14" t="s">
        <v>19</v>
      </c>
      <c r="G30" s="15" t="s">
        <v>20</v>
      </c>
      <c r="H30" s="26">
        <v>171</v>
      </c>
      <c r="I30" s="16">
        <f>H30/43</f>
        <v>3.9767441860465116</v>
      </c>
      <c r="J30" s="16">
        <f>60/I30</f>
        <v>15.087719298245615</v>
      </c>
      <c r="K30" s="11"/>
    </row>
    <row r="31" spans="1:11" ht="15">
      <c r="A31" s="10"/>
      <c r="B31" s="14" t="s">
        <v>147</v>
      </c>
      <c r="C31" s="14" t="s">
        <v>148</v>
      </c>
      <c r="D31" s="17"/>
      <c r="E31" s="14" t="s">
        <v>18</v>
      </c>
      <c r="F31" s="14">
        <v>2000</v>
      </c>
      <c r="G31" s="15">
        <v>1.5</v>
      </c>
      <c r="H31" s="26"/>
      <c r="I31" s="16"/>
      <c r="J31" s="16"/>
      <c r="K31" s="11"/>
    </row>
    <row r="32" spans="1:11" ht="15">
      <c r="A32" s="10">
        <v>13</v>
      </c>
      <c r="B32" s="14" t="s">
        <v>136</v>
      </c>
      <c r="C32" s="14"/>
      <c r="D32" s="17">
        <v>5188</v>
      </c>
      <c r="E32" s="14" t="s">
        <v>115</v>
      </c>
      <c r="F32" s="14" t="s">
        <v>16</v>
      </c>
      <c r="G32" s="15" t="s">
        <v>20</v>
      </c>
      <c r="H32" s="26">
        <v>177</v>
      </c>
      <c r="I32" s="16">
        <f>H32/43</f>
        <v>4.116279069767442</v>
      </c>
      <c r="J32" s="16">
        <f>60/I32</f>
        <v>14.576271186440676</v>
      </c>
      <c r="K32" s="11"/>
    </row>
    <row r="33" spans="1:11" ht="15">
      <c r="A33" s="10"/>
      <c r="B33" s="14" t="s">
        <v>137</v>
      </c>
      <c r="C33" s="14" t="s">
        <v>138</v>
      </c>
      <c r="D33" s="17"/>
      <c r="E33" s="14" t="s">
        <v>18</v>
      </c>
      <c r="F33" s="14">
        <v>2003</v>
      </c>
      <c r="G33" s="15">
        <v>1.56</v>
      </c>
      <c r="H33" s="26"/>
      <c r="I33" s="16"/>
      <c r="J33" s="16"/>
      <c r="K33" s="11"/>
    </row>
    <row r="34" spans="1:11" ht="15">
      <c r="A34" s="10">
        <v>13</v>
      </c>
      <c r="B34" s="14" t="s">
        <v>139</v>
      </c>
      <c r="C34" s="14"/>
      <c r="D34" s="17">
        <v>1458</v>
      </c>
      <c r="E34" s="14" t="s">
        <v>114</v>
      </c>
      <c r="F34" s="14" t="s">
        <v>16</v>
      </c>
      <c r="G34" s="15" t="s">
        <v>17</v>
      </c>
      <c r="H34" s="26">
        <v>177</v>
      </c>
      <c r="I34" s="16">
        <f>H34/43</f>
        <v>4.116279069767442</v>
      </c>
      <c r="J34" s="16">
        <f>60/I34</f>
        <v>14.576271186440676</v>
      </c>
      <c r="K34" s="11"/>
    </row>
    <row r="35" spans="1:11" ht="15">
      <c r="A35" s="10"/>
      <c r="B35" s="14" t="s">
        <v>140</v>
      </c>
      <c r="C35" s="14" t="s">
        <v>141</v>
      </c>
      <c r="D35" s="17"/>
      <c r="E35" s="14" t="s">
        <v>142</v>
      </c>
      <c r="F35" s="14">
        <v>1985</v>
      </c>
      <c r="G35" s="15">
        <v>1.65</v>
      </c>
      <c r="H35" s="26"/>
      <c r="I35" s="16"/>
      <c r="J35" s="16"/>
      <c r="K35" s="11"/>
    </row>
    <row r="36" spans="1:11" ht="15">
      <c r="A36" s="10">
        <v>13</v>
      </c>
      <c r="B36" s="14" t="s">
        <v>80</v>
      </c>
      <c r="C36" s="14"/>
      <c r="D36" s="17">
        <v>5162</v>
      </c>
      <c r="E36" s="14" t="s">
        <v>83</v>
      </c>
      <c r="F36" s="14" t="s">
        <v>19</v>
      </c>
      <c r="G36" s="15" t="s">
        <v>17</v>
      </c>
      <c r="H36" s="26">
        <v>177</v>
      </c>
      <c r="I36" s="16">
        <f>H36/43</f>
        <v>4.116279069767442</v>
      </c>
      <c r="J36" s="16">
        <f>60/I36</f>
        <v>14.576271186440676</v>
      </c>
      <c r="K36" s="11"/>
    </row>
    <row r="37" spans="1:11" ht="15">
      <c r="A37" s="10"/>
      <c r="B37" s="14" t="s">
        <v>81</v>
      </c>
      <c r="C37" s="14" t="s">
        <v>82</v>
      </c>
      <c r="D37" s="17"/>
      <c r="E37" s="14" t="s">
        <v>18</v>
      </c>
      <c r="F37" s="14">
        <v>2002</v>
      </c>
      <c r="G37" s="15">
        <v>1.6</v>
      </c>
      <c r="H37" s="26"/>
      <c r="I37" s="16"/>
      <c r="J37" s="16"/>
      <c r="K37" s="11"/>
    </row>
    <row r="38" spans="1:11" ht="15">
      <c r="A38" s="10">
        <v>13</v>
      </c>
      <c r="B38" s="14" t="s">
        <v>104</v>
      </c>
      <c r="C38" s="14"/>
      <c r="D38" s="17">
        <v>2059</v>
      </c>
      <c r="E38" s="14" t="s">
        <v>105</v>
      </c>
      <c r="F38" s="14" t="s">
        <v>16</v>
      </c>
      <c r="G38" s="15" t="s">
        <v>17</v>
      </c>
      <c r="H38" s="26">
        <v>177</v>
      </c>
      <c r="I38" s="16">
        <f>H38/43</f>
        <v>4.116279069767442</v>
      </c>
      <c r="J38" s="16">
        <f>60/I38</f>
        <v>14.576271186440676</v>
      </c>
      <c r="K38" s="11"/>
    </row>
    <row r="39" spans="1:11" ht="15">
      <c r="A39" s="10"/>
      <c r="B39" s="14" t="s">
        <v>106</v>
      </c>
      <c r="C39" s="14" t="s">
        <v>107</v>
      </c>
      <c r="D39" s="17"/>
      <c r="E39" s="14" t="s">
        <v>18</v>
      </c>
      <c r="F39" s="14">
        <v>2000</v>
      </c>
      <c r="G39" s="15">
        <v>1.57</v>
      </c>
      <c r="H39" s="26"/>
      <c r="I39" s="16"/>
      <c r="J39" s="16"/>
      <c r="K39" s="11"/>
    </row>
    <row r="40" spans="1:11" ht="15">
      <c r="A40" s="10">
        <v>17</v>
      </c>
      <c r="B40" s="14" t="s">
        <v>185</v>
      </c>
      <c r="C40" s="14"/>
      <c r="D40" s="17"/>
      <c r="E40" s="14" t="s">
        <v>188</v>
      </c>
      <c r="F40" s="14" t="s">
        <v>19</v>
      </c>
      <c r="G40" s="15" t="s">
        <v>174</v>
      </c>
      <c r="H40" s="26">
        <v>183</v>
      </c>
      <c r="I40" s="16">
        <f>H40/43</f>
        <v>4.255813953488372</v>
      </c>
      <c r="J40" s="16">
        <f>60/I40</f>
        <v>14.098360655737705</v>
      </c>
      <c r="K40" s="11"/>
    </row>
    <row r="41" spans="1:11" ht="15">
      <c r="A41" s="10"/>
      <c r="B41" s="14" t="s">
        <v>186</v>
      </c>
      <c r="C41" s="14" t="s">
        <v>187</v>
      </c>
      <c r="D41" s="17"/>
      <c r="E41" s="14" t="s">
        <v>189</v>
      </c>
      <c r="F41" s="14">
        <v>1996</v>
      </c>
      <c r="G41" s="15">
        <v>1.49</v>
      </c>
      <c r="H41" s="26"/>
      <c r="I41" s="16"/>
      <c r="J41" s="16"/>
      <c r="K41" s="11"/>
    </row>
    <row r="42" spans="1:11" ht="15">
      <c r="A42" s="10">
        <v>18</v>
      </c>
      <c r="B42" s="14" t="s">
        <v>101</v>
      </c>
      <c r="C42" s="14"/>
      <c r="D42" s="17">
        <v>319</v>
      </c>
      <c r="E42" s="14" t="s">
        <v>102</v>
      </c>
      <c r="F42" s="14" t="s">
        <v>16</v>
      </c>
      <c r="G42" s="15" t="s">
        <v>20</v>
      </c>
      <c r="H42" s="26">
        <v>185</v>
      </c>
      <c r="I42" s="16">
        <f>H42/43</f>
        <v>4.3023255813953485</v>
      </c>
      <c r="J42" s="16">
        <f>60/I42</f>
        <v>13.945945945945947</v>
      </c>
      <c r="K42" s="11"/>
    </row>
    <row r="43" spans="1:11" ht="15">
      <c r="A43" s="10"/>
      <c r="B43" s="14" t="s">
        <v>98</v>
      </c>
      <c r="C43" s="14" t="s">
        <v>99</v>
      </c>
      <c r="D43" s="17"/>
      <c r="E43" s="14" t="s">
        <v>100</v>
      </c>
      <c r="F43" s="14">
        <v>1992</v>
      </c>
      <c r="G43" s="15">
        <v>1.62</v>
      </c>
      <c r="H43" s="26"/>
      <c r="I43" s="16"/>
      <c r="J43" s="16"/>
      <c r="K43" s="11"/>
    </row>
    <row r="44" spans="1:11" ht="15">
      <c r="A44" s="10">
        <v>18</v>
      </c>
      <c r="B44" s="14" t="s">
        <v>103</v>
      </c>
      <c r="C44" s="14"/>
      <c r="D44" s="17">
        <v>5164</v>
      </c>
      <c r="E44" s="14" t="s">
        <v>84</v>
      </c>
      <c r="F44" s="14" t="s">
        <v>16</v>
      </c>
      <c r="G44" s="15" t="s">
        <v>17</v>
      </c>
      <c r="H44" s="26">
        <v>185</v>
      </c>
      <c r="I44" s="16">
        <f>H44/43</f>
        <v>4.3023255813953485</v>
      </c>
      <c r="J44" s="16">
        <f>60/I44</f>
        <v>13.945945945945947</v>
      </c>
      <c r="K44" s="11"/>
    </row>
    <row r="45" spans="1:11" ht="15">
      <c r="A45" s="10"/>
      <c r="B45" s="14" t="s">
        <v>46</v>
      </c>
      <c r="C45" s="14" t="s">
        <v>45</v>
      </c>
      <c r="D45" s="17"/>
      <c r="E45" s="14" t="s">
        <v>85</v>
      </c>
      <c r="F45" s="14">
        <v>2003</v>
      </c>
      <c r="G45" s="15">
        <v>1.55</v>
      </c>
      <c r="H45" s="26"/>
      <c r="I45" s="16"/>
      <c r="J45" s="16"/>
      <c r="K45" s="11"/>
    </row>
    <row r="46" spans="1:11" ht="15">
      <c r="A46" s="10">
        <v>20</v>
      </c>
      <c r="B46" s="14" t="s">
        <v>53</v>
      </c>
      <c r="C46" s="14"/>
      <c r="D46" s="17">
        <v>4050</v>
      </c>
      <c r="E46" s="14" t="s">
        <v>52</v>
      </c>
      <c r="F46" s="14" t="s">
        <v>51</v>
      </c>
      <c r="G46" s="15" t="s">
        <v>17</v>
      </c>
      <c r="H46" s="26">
        <v>189</v>
      </c>
      <c r="I46" s="16">
        <f>H46/43</f>
        <v>4.395348837209302</v>
      </c>
      <c r="J46" s="16">
        <f>60/I46</f>
        <v>13.650793650793652</v>
      </c>
      <c r="K46" s="11"/>
    </row>
    <row r="47" spans="1:11" ht="15">
      <c r="A47" s="10"/>
      <c r="B47" s="14" t="s">
        <v>64</v>
      </c>
      <c r="C47" s="14" t="s">
        <v>50</v>
      </c>
      <c r="D47" s="17"/>
      <c r="E47" s="14" t="s">
        <v>18</v>
      </c>
      <c r="F47" s="14">
        <v>1997</v>
      </c>
      <c r="G47" s="15">
        <v>1.54</v>
      </c>
      <c r="H47" s="26"/>
      <c r="I47" s="16"/>
      <c r="J47" s="16"/>
      <c r="K47" s="11"/>
    </row>
    <row r="48" spans="1:11" ht="15">
      <c r="A48" s="10">
        <v>20</v>
      </c>
      <c r="B48" s="14" t="s">
        <v>126</v>
      </c>
      <c r="C48" s="14"/>
      <c r="D48" s="17">
        <v>5095</v>
      </c>
      <c r="E48" s="14" t="s">
        <v>134</v>
      </c>
      <c r="F48" s="14" t="s">
        <v>16</v>
      </c>
      <c r="G48" s="15" t="s">
        <v>20</v>
      </c>
      <c r="H48" s="26">
        <v>189</v>
      </c>
      <c r="I48" s="16">
        <f>H48/43</f>
        <v>4.395348837209302</v>
      </c>
      <c r="J48" s="16">
        <f>60/I48</f>
        <v>13.650793650793652</v>
      </c>
      <c r="K48" s="11"/>
    </row>
    <row r="49" spans="1:11" ht="15">
      <c r="A49" s="10"/>
      <c r="B49" s="14" t="s">
        <v>132</v>
      </c>
      <c r="C49" s="14" t="s">
        <v>133</v>
      </c>
      <c r="D49" s="17"/>
      <c r="E49" s="14" t="s">
        <v>135</v>
      </c>
      <c r="F49" s="14">
        <v>2000</v>
      </c>
      <c r="G49" s="15">
        <v>1.6</v>
      </c>
      <c r="H49" s="26"/>
      <c r="I49" s="16"/>
      <c r="J49" s="16"/>
      <c r="K49" s="11"/>
    </row>
    <row r="50" spans="1:11" ht="15">
      <c r="A50" s="10">
        <v>22</v>
      </c>
      <c r="B50" s="14" t="s">
        <v>89</v>
      </c>
      <c r="C50" s="14" t="s">
        <v>2</v>
      </c>
      <c r="D50" s="17">
        <v>3074</v>
      </c>
      <c r="E50" s="14" t="s">
        <v>62</v>
      </c>
      <c r="F50" s="14" t="s">
        <v>16</v>
      </c>
      <c r="G50" s="15" t="s">
        <v>20</v>
      </c>
      <c r="H50" s="26">
        <v>199</v>
      </c>
      <c r="I50" s="16">
        <f>H50/43</f>
        <v>4.627906976744186</v>
      </c>
      <c r="J50" s="16">
        <f>60/I50</f>
        <v>12.964824120603014</v>
      </c>
      <c r="K50" s="11"/>
    </row>
    <row r="51" spans="1:11" ht="15">
      <c r="A51" s="10"/>
      <c r="B51" s="14" t="s">
        <v>90</v>
      </c>
      <c r="C51" s="14" t="s">
        <v>73</v>
      </c>
      <c r="D51" s="17"/>
      <c r="E51" s="14" t="s">
        <v>18</v>
      </c>
      <c r="F51" s="14">
        <v>1998</v>
      </c>
      <c r="G51" s="15">
        <v>1.56</v>
      </c>
      <c r="H51" s="26"/>
      <c r="I51" s="16"/>
      <c r="J51" s="16"/>
      <c r="K51" s="11"/>
    </row>
    <row r="52" spans="1:11" ht="15">
      <c r="A52" s="10">
        <v>22</v>
      </c>
      <c r="B52" s="14" t="s">
        <v>153</v>
      </c>
      <c r="C52" s="14"/>
      <c r="D52" s="17" t="s">
        <v>149</v>
      </c>
      <c r="E52" s="14" t="s">
        <v>54</v>
      </c>
      <c r="F52" s="14" t="s">
        <v>16</v>
      </c>
      <c r="G52" s="15" t="s">
        <v>22</v>
      </c>
      <c r="H52" s="26">
        <v>199</v>
      </c>
      <c r="I52" s="16">
        <f>H52/43</f>
        <v>4.627906976744186</v>
      </c>
      <c r="J52" s="16">
        <f>60/I52</f>
        <v>12.964824120603014</v>
      </c>
      <c r="K52" s="11"/>
    </row>
    <row r="53" spans="1:11" ht="15">
      <c r="A53" s="10"/>
      <c r="B53" s="14" t="s">
        <v>178</v>
      </c>
      <c r="C53" s="14" t="s">
        <v>179</v>
      </c>
      <c r="D53" s="17"/>
      <c r="E53" s="14" t="s">
        <v>63</v>
      </c>
      <c r="F53" s="14">
        <v>1999</v>
      </c>
      <c r="G53" s="15">
        <v>1.48</v>
      </c>
      <c r="H53" s="26"/>
      <c r="I53" s="16"/>
      <c r="J53" s="16"/>
      <c r="K53" s="11"/>
    </row>
    <row r="54" spans="1:11" ht="15">
      <c r="A54" s="10">
        <v>22</v>
      </c>
      <c r="B54" s="14" t="s">
        <v>180</v>
      </c>
      <c r="C54" s="14"/>
      <c r="D54" s="17">
        <v>639</v>
      </c>
      <c r="E54" s="14" t="s">
        <v>108</v>
      </c>
      <c r="F54" s="14" t="s">
        <v>19</v>
      </c>
      <c r="G54" s="15" t="s">
        <v>22</v>
      </c>
      <c r="H54" s="26">
        <v>199</v>
      </c>
      <c r="I54" s="16">
        <f>H54/43</f>
        <v>4.627906976744186</v>
      </c>
      <c r="J54" s="16">
        <f>60/I54</f>
        <v>12.964824120603014</v>
      </c>
      <c r="K54" s="11"/>
    </row>
    <row r="55" spans="1:11" ht="15">
      <c r="A55" s="10"/>
      <c r="B55" s="14" t="s">
        <v>110</v>
      </c>
      <c r="C55" s="14" t="s">
        <v>111</v>
      </c>
      <c r="D55" s="17"/>
      <c r="E55" s="14" t="s">
        <v>18</v>
      </c>
      <c r="F55" s="14">
        <v>1998</v>
      </c>
      <c r="G55" s="15">
        <v>1.58</v>
      </c>
      <c r="H55" s="26"/>
      <c r="I55" s="16"/>
      <c r="J55" s="16"/>
      <c r="K55" s="11"/>
    </row>
    <row r="56" spans="1:11" ht="15">
      <c r="A56" s="10">
        <v>25</v>
      </c>
      <c r="B56" s="14" t="s">
        <v>29</v>
      </c>
      <c r="C56" s="14"/>
      <c r="D56" s="17">
        <v>4099</v>
      </c>
      <c r="E56" s="14" t="s">
        <v>43</v>
      </c>
      <c r="F56" s="14" t="s">
        <v>16</v>
      </c>
      <c r="G56" s="15" t="s">
        <v>44</v>
      </c>
      <c r="H56" s="26">
        <v>207</v>
      </c>
      <c r="I56" s="16">
        <f>H56/43</f>
        <v>4.813953488372093</v>
      </c>
      <c r="J56" s="16">
        <f>60/I56</f>
        <v>12.46376811594203</v>
      </c>
      <c r="K56" s="11"/>
    </row>
    <row r="57" spans="1:11" ht="15">
      <c r="A57" s="10"/>
      <c r="B57" s="14" t="s">
        <v>31</v>
      </c>
      <c r="C57" s="14" t="s">
        <v>32</v>
      </c>
      <c r="D57" s="17"/>
      <c r="E57" s="14" t="s">
        <v>21</v>
      </c>
      <c r="F57" s="14">
        <v>1999</v>
      </c>
      <c r="G57" s="15">
        <v>1.64</v>
      </c>
      <c r="H57" s="26"/>
      <c r="I57" s="16"/>
      <c r="J57" s="16"/>
      <c r="K57" s="11"/>
    </row>
    <row r="58" spans="1:11" ht="15">
      <c r="A58" s="10">
        <v>25</v>
      </c>
      <c r="B58" s="14" t="s">
        <v>33</v>
      </c>
      <c r="C58" s="14"/>
      <c r="D58" s="17">
        <v>4100</v>
      </c>
      <c r="E58" s="14" t="s">
        <v>30</v>
      </c>
      <c r="F58" s="14" t="s">
        <v>19</v>
      </c>
      <c r="G58" s="15" t="s">
        <v>20</v>
      </c>
      <c r="H58" s="26">
        <v>207</v>
      </c>
      <c r="I58" s="16">
        <f>H58/43</f>
        <v>4.813953488372093</v>
      </c>
      <c r="J58" s="16">
        <f>60/I58</f>
        <v>12.46376811594203</v>
      </c>
      <c r="K58" s="11"/>
    </row>
    <row r="59" spans="1:11" ht="15">
      <c r="A59" s="10"/>
      <c r="B59" s="14" t="s">
        <v>31</v>
      </c>
      <c r="C59" s="14" t="s">
        <v>32</v>
      </c>
      <c r="D59" s="17"/>
      <c r="E59" s="14" t="s">
        <v>21</v>
      </c>
      <c r="F59" s="14">
        <v>2000</v>
      </c>
      <c r="G59" s="15">
        <v>1.58</v>
      </c>
      <c r="H59" s="26"/>
      <c r="I59" s="16"/>
      <c r="J59" s="16"/>
      <c r="K59" s="11"/>
    </row>
    <row r="60" spans="1:11" ht="15">
      <c r="A60" s="10">
        <v>27</v>
      </c>
      <c r="B60" s="14" t="s">
        <v>154</v>
      </c>
      <c r="C60" s="14"/>
      <c r="D60" s="17"/>
      <c r="E60" s="14" t="s">
        <v>157</v>
      </c>
      <c r="F60" s="14" t="s">
        <v>16</v>
      </c>
      <c r="G60" s="15" t="s">
        <v>17</v>
      </c>
      <c r="H60" s="26">
        <v>211</v>
      </c>
      <c r="I60" s="16">
        <f>H60/43</f>
        <v>4.906976744186046</v>
      </c>
      <c r="J60" s="16">
        <f>60/I60</f>
        <v>12.227488151658768</v>
      </c>
      <c r="K60" s="11"/>
    </row>
    <row r="61" spans="1:11" ht="15">
      <c r="A61" s="10"/>
      <c r="B61" s="14" t="s">
        <v>155</v>
      </c>
      <c r="C61" s="14" t="s">
        <v>156</v>
      </c>
      <c r="D61" s="17"/>
      <c r="E61" s="14" t="s">
        <v>100</v>
      </c>
      <c r="F61" s="14">
        <v>1997</v>
      </c>
      <c r="G61" s="15">
        <v>1.51</v>
      </c>
      <c r="H61" s="26"/>
      <c r="I61" s="16"/>
      <c r="J61" s="16"/>
      <c r="K61" s="11"/>
    </row>
    <row r="62" spans="1:11" ht="15">
      <c r="A62" s="10">
        <v>28</v>
      </c>
      <c r="B62" s="14" t="s">
        <v>143</v>
      </c>
      <c r="C62" s="14"/>
      <c r="D62" s="17"/>
      <c r="E62" s="14" t="s">
        <v>113</v>
      </c>
      <c r="F62" s="14" t="s">
        <v>19</v>
      </c>
      <c r="G62" s="15" t="s">
        <v>22</v>
      </c>
      <c r="H62" s="26">
        <v>229</v>
      </c>
      <c r="I62" s="16">
        <f>H62/43</f>
        <v>5.325581395348837</v>
      </c>
      <c r="J62" s="16">
        <f>60/I62</f>
        <v>11.26637554585153</v>
      </c>
      <c r="K62" s="11"/>
    </row>
    <row r="63" spans="1:11" ht="15">
      <c r="A63" s="10"/>
      <c r="B63" s="14" t="s">
        <v>144</v>
      </c>
      <c r="C63" s="14" t="s">
        <v>145</v>
      </c>
      <c r="D63" s="17"/>
      <c r="E63" s="14" t="s">
        <v>18</v>
      </c>
      <c r="F63" s="14">
        <v>2002</v>
      </c>
      <c r="G63" s="15">
        <v>1.54</v>
      </c>
      <c r="H63" s="26"/>
      <c r="I63" s="16"/>
      <c r="J63" s="16"/>
      <c r="K63" s="11"/>
    </row>
    <row r="64" spans="1:11" ht="15">
      <c r="A64" s="10">
        <v>28</v>
      </c>
      <c r="B64" s="14" t="s">
        <v>169</v>
      </c>
      <c r="C64" s="14"/>
      <c r="D64" s="17" t="s">
        <v>2</v>
      </c>
      <c r="E64" s="14" t="s">
        <v>173</v>
      </c>
      <c r="F64" s="14" t="s">
        <v>16</v>
      </c>
      <c r="G64" s="15" t="s">
        <v>174</v>
      </c>
      <c r="H64" s="26">
        <v>229</v>
      </c>
      <c r="I64" s="16">
        <f>H64/43</f>
        <v>5.325581395348837</v>
      </c>
      <c r="J64" s="16">
        <f>60/I64</f>
        <v>11.26637554585153</v>
      </c>
      <c r="K64" s="11"/>
    </row>
    <row r="65" spans="1:11" ht="15">
      <c r="A65" s="10"/>
      <c r="B65" s="14" t="s">
        <v>175</v>
      </c>
      <c r="C65" s="14" t="s">
        <v>176</v>
      </c>
      <c r="D65" s="17"/>
      <c r="E65" s="14" t="s">
        <v>177</v>
      </c>
      <c r="F65" s="14">
        <v>1990</v>
      </c>
      <c r="G65" s="15">
        <v>1.6</v>
      </c>
      <c r="H65" s="26"/>
      <c r="I65" s="16"/>
      <c r="J65" s="16"/>
      <c r="K65" s="11"/>
    </row>
    <row r="66" spans="1:11" ht="15">
      <c r="A66" s="10">
        <v>30</v>
      </c>
      <c r="B66" s="14" t="s">
        <v>166</v>
      </c>
      <c r="C66" s="14"/>
      <c r="D66" s="17"/>
      <c r="E66" s="14" t="s">
        <v>167</v>
      </c>
      <c r="F66" s="14" t="s">
        <v>19</v>
      </c>
      <c r="G66" s="15" t="s">
        <v>20</v>
      </c>
      <c r="H66" s="26">
        <v>245</v>
      </c>
      <c r="I66" s="16">
        <f>H66/43</f>
        <v>5.6976744186046515</v>
      </c>
      <c r="J66" s="16">
        <f>60/I66</f>
        <v>10.53061224489796</v>
      </c>
      <c r="K66" s="11"/>
    </row>
    <row r="67" spans="1:11" ht="15">
      <c r="A67" s="10"/>
      <c r="B67" s="14" t="s">
        <v>198</v>
      </c>
      <c r="C67" s="14" t="s">
        <v>199</v>
      </c>
      <c r="D67" s="17"/>
      <c r="E67" s="14" t="s">
        <v>135</v>
      </c>
      <c r="F67" s="14">
        <v>1993</v>
      </c>
      <c r="G67" s="15">
        <v>1.53</v>
      </c>
      <c r="H67" s="26"/>
      <c r="I67" s="16"/>
      <c r="J67" s="16"/>
      <c r="K67" s="11"/>
    </row>
    <row r="68" spans="1:11" ht="15">
      <c r="A68" s="10">
        <v>30</v>
      </c>
      <c r="B68" s="14" t="s">
        <v>116</v>
      </c>
      <c r="C68" s="14"/>
      <c r="D68" s="17">
        <v>3196</v>
      </c>
      <c r="E68" s="14" t="s">
        <v>170</v>
      </c>
      <c r="F68" s="14" t="s">
        <v>19</v>
      </c>
      <c r="G68" s="15" t="s">
        <v>20</v>
      </c>
      <c r="H68" s="26">
        <v>245</v>
      </c>
      <c r="I68" s="16">
        <f>H68/43</f>
        <v>5.6976744186046515</v>
      </c>
      <c r="J68" s="16">
        <f>60/I68</f>
        <v>10.53061224489796</v>
      </c>
      <c r="K68" s="11"/>
    </row>
    <row r="69" spans="1:11" ht="15">
      <c r="A69" s="10"/>
      <c r="B69" s="14" t="s">
        <v>171</v>
      </c>
      <c r="C69" s="14" t="s">
        <v>172</v>
      </c>
      <c r="D69" s="17"/>
      <c r="E69" s="14" t="s">
        <v>162</v>
      </c>
      <c r="F69" s="14">
        <v>1995</v>
      </c>
      <c r="G69" s="15">
        <v>1.6</v>
      </c>
      <c r="H69" s="26"/>
      <c r="I69" s="16"/>
      <c r="J69" s="16"/>
      <c r="K69" s="11"/>
    </row>
    <row r="70" spans="1:11" ht="15">
      <c r="A70" s="10">
        <v>32</v>
      </c>
      <c r="B70" s="14" t="s">
        <v>158</v>
      </c>
      <c r="C70" s="14"/>
      <c r="D70" s="17">
        <v>3229</v>
      </c>
      <c r="E70" s="14" t="s">
        <v>161</v>
      </c>
      <c r="F70" s="14" t="s">
        <v>19</v>
      </c>
      <c r="G70" s="15" t="s">
        <v>17</v>
      </c>
      <c r="H70" s="26">
        <v>256</v>
      </c>
      <c r="I70" s="16">
        <f>H70/43</f>
        <v>5.953488372093023</v>
      </c>
      <c r="J70" s="16">
        <f>60/I70</f>
        <v>10.078125</v>
      </c>
      <c r="K70" s="11"/>
    </row>
    <row r="71" spans="1:11" ht="15">
      <c r="A71" s="10"/>
      <c r="B71" s="14" t="s">
        <v>159</v>
      </c>
      <c r="C71" s="14" t="s">
        <v>160</v>
      </c>
      <c r="D71" s="17"/>
      <c r="E71" s="14" t="s">
        <v>162</v>
      </c>
      <c r="F71" s="14">
        <v>2001</v>
      </c>
      <c r="G71" s="15">
        <v>1.59</v>
      </c>
      <c r="H71" s="26"/>
      <c r="I71" s="16"/>
      <c r="J71" s="16"/>
      <c r="K71" s="11"/>
    </row>
    <row r="72" spans="1:11" ht="15">
      <c r="A72" s="10">
        <v>32</v>
      </c>
      <c r="B72" s="14" t="s">
        <v>163</v>
      </c>
      <c r="C72" s="14"/>
      <c r="D72" s="17">
        <v>2330</v>
      </c>
      <c r="E72" s="14" t="s">
        <v>165</v>
      </c>
      <c r="F72" s="14" t="s">
        <v>16</v>
      </c>
      <c r="G72" s="15" t="s">
        <v>17</v>
      </c>
      <c r="H72" s="26">
        <v>256</v>
      </c>
      <c r="I72" s="16">
        <f>H72/43</f>
        <v>5.953488372093023</v>
      </c>
      <c r="J72" s="16">
        <f>60/I72</f>
        <v>10.078125</v>
      </c>
      <c r="K72" s="11"/>
    </row>
    <row r="73" spans="1:11" ht="15">
      <c r="A73" s="10"/>
      <c r="B73" s="14" t="s">
        <v>164</v>
      </c>
      <c r="C73" s="14" t="s">
        <v>42</v>
      </c>
      <c r="D73" s="17"/>
      <c r="E73" s="14" t="s">
        <v>18</v>
      </c>
      <c r="F73" s="14">
        <v>2002</v>
      </c>
      <c r="G73" s="15">
        <v>1.6</v>
      </c>
      <c r="H73" s="26"/>
      <c r="I73" s="16"/>
      <c r="J73" s="16"/>
      <c r="K73" s="11"/>
    </row>
    <row r="74" spans="1:11" ht="15">
      <c r="A74" s="10">
        <v>34</v>
      </c>
      <c r="B74" s="14" t="s">
        <v>122</v>
      </c>
      <c r="C74" s="14"/>
      <c r="D74" s="17"/>
      <c r="E74" s="14" t="s">
        <v>123</v>
      </c>
      <c r="F74" s="14" t="s">
        <v>16</v>
      </c>
      <c r="G74" s="15" t="s">
        <v>22</v>
      </c>
      <c r="H74" s="26">
        <v>314</v>
      </c>
      <c r="I74" s="16">
        <f>H74/43</f>
        <v>7.3023255813953485</v>
      </c>
      <c r="J74" s="16">
        <f>60/I74</f>
        <v>8.21656050955414</v>
      </c>
      <c r="K74" s="11"/>
    </row>
    <row r="75" spans="1:11" ht="15">
      <c r="A75" s="10"/>
      <c r="B75" s="14" t="s">
        <v>124</v>
      </c>
      <c r="C75" s="14" t="s">
        <v>125</v>
      </c>
      <c r="D75" s="17"/>
      <c r="E75" s="14" t="s">
        <v>95</v>
      </c>
      <c r="F75" s="14">
        <v>1991</v>
      </c>
      <c r="G75" s="15">
        <v>1.45</v>
      </c>
      <c r="H75" s="26"/>
      <c r="I75" s="16"/>
      <c r="J75" s="16"/>
      <c r="K75" s="11"/>
    </row>
    <row r="76" spans="1:11" ht="15">
      <c r="A76" s="10">
        <v>35</v>
      </c>
      <c r="B76" s="14" t="s">
        <v>38</v>
      </c>
      <c r="C76" s="14"/>
      <c r="D76" s="17">
        <v>5100</v>
      </c>
      <c r="E76" s="14" t="s">
        <v>41</v>
      </c>
      <c r="F76" s="14" t="s">
        <v>16</v>
      </c>
      <c r="G76" s="15" t="s">
        <v>22</v>
      </c>
      <c r="H76" s="26">
        <v>329</v>
      </c>
      <c r="I76" s="16">
        <f>H76/43</f>
        <v>7.651162790697675</v>
      </c>
      <c r="J76" s="16">
        <f>60/I76</f>
        <v>7.8419452887537995</v>
      </c>
      <c r="K76" s="11"/>
    </row>
    <row r="77" spans="1:11" ht="15">
      <c r="A77" s="10"/>
      <c r="B77" s="14" t="s">
        <v>39</v>
      </c>
      <c r="C77" s="14" t="s">
        <v>40</v>
      </c>
      <c r="D77" s="17"/>
      <c r="E77" s="14" t="s">
        <v>18</v>
      </c>
      <c r="F77" s="14">
        <v>2002</v>
      </c>
      <c r="G77" s="15">
        <v>1.52</v>
      </c>
      <c r="H77" s="26"/>
      <c r="I77" s="16"/>
      <c r="J77" s="16"/>
      <c r="K77" s="11"/>
    </row>
    <row r="78" spans="1:11" ht="15">
      <c r="A78" s="10">
        <v>35</v>
      </c>
      <c r="B78" s="14" t="s">
        <v>26</v>
      </c>
      <c r="C78" s="14"/>
      <c r="D78" s="17"/>
      <c r="E78" s="14" t="s">
        <v>34</v>
      </c>
      <c r="F78" s="14" t="s">
        <v>16</v>
      </c>
      <c r="G78" s="15" t="s">
        <v>20</v>
      </c>
      <c r="H78" s="26">
        <v>329</v>
      </c>
      <c r="I78" s="16">
        <f>H78/43</f>
        <v>7.651162790697675</v>
      </c>
      <c r="J78" s="16">
        <f>60/I78</f>
        <v>7.8419452887537995</v>
      </c>
      <c r="K78" s="11"/>
    </row>
    <row r="79" spans="1:11" ht="15">
      <c r="A79" s="10"/>
      <c r="B79" s="14" t="s">
        <v>28</v>
      </c>
      <c r="C79" s="14" t="s">
        <v>27</v>
      </c>
      <c r="D79" s="17"/>
      <c r="E79" s="14" t="s">
        <v>35</v>
      </c>
      <c r="F79" s="14" t="s">
        <v>36</v>
      </c>
      <c r="G79" s="15">
        <v>1.63</v>
      </c>
      <c r="H79" s="26"/>
      <c r="I79" s="16"/>
      <c r="J79" s="16"/>
      <c r="K79" s="11"/>
    </row>
    <row r="80" spans="1:11" ht="15">
      <c r="A80" s="10"/>
      <c r="B80" s="14" t="s">
        <v>96</v>
      </c>
      <c r="C80" s="14"/>
      <c r="D80" s="17">
        <v>4584</v>
      </c>
      <c r="E80" s="14" t="s">
        <v>97</v>
      </c>
      <c r="F80" s="14" t="s">
        <v>19</v>
      </c>
      <c r="G80" s="15" t="s">
        <v>20</v>
      </c>
      <c r="H80" s="26"/>
      <c r="I80" s="16"/>
      <c r="J80" s="16"/>
      <c r="K80" s="11" t="s">
        <v>191</v>
      </c>
    </row>
    <row r="81" spans="1:11" ht="15">
      <c r="A81" s="10"/>
      <c r="B81" s="14" t="s">
        <v>98</v>
      </c>
      <c r="C81" s="14" t="s">
        <v>99</v>
      </c>
      <c r="D81" s="17"/>
      <c r="E81" s="14" t="s">
        <v>100</v>
      </c>
      <c r="F81" s="14">
        <v>1999</v>
      </c>
      <c r="G81" s="15">
        <v>1.63</v>
      </c>
      <c r="H81" s="26"/>
      <c r="I81" s="16"/>
      <c r="J81" s="16"/>
      <c r="K81" s="11"/>
    </row>
    <row r="82" spans="1:11" ht="15">
      <c r="A82" s="10"/>
      <c r="B82" s="14" t="s">
        <v>48</v>
      </c>
      <c r="C82" s="14"/>
      <c r="D82" s="17">
        <v>3668</v>
      </c>
      <c r="E82" s="14" t="s">
        <v>47</v>
      </c>
      <c r="F82" s="14" t="s">
        <v>19</v>
      </c>
      <c r="G82" s="15" t="s">
        <v>17</v>
      </c>
      <c r="H82" s="26"/>
      <c r="I82" s="16"/>
      <c r="J82" s="16"/>
      <c r="K82" s="11" t="s">
        <v>190</v>
      </c>
    </row>
    <row r="83" spans="1:11" ht="15">
      <c r="A83" s="10"/>
      <c r="B83" s="14" t="s">
        <v>46</v>
      </c>
      <c r="C83" s="14" t="s">
        <v>45</v>
      </c>
      <c r="D83" s="17"/>
      <c r="E83" s="14" t="s">
        <v>18</v>
      </c>
      <c r="F83" s="14">
        <v>1997</v>
      </c>
      <c r="G83" s="15">
        <v>1.53</v>
      </c>
      <c r="H83" s="26"/>
      <c r="I83" s="16"/>
      <c r="J83" s="16"/>
      <c r="K83" s="11"/>
    </row>
    <row r="84" spans="1:11" ht="15">
      <c r="A84" s="10"/>
      <c r="B84" s="14" t="s">
        <v>70</v>
      </c>
      <c r="C84" s="14"/>
      <c r="D84" s="17">
        <v>3292</v>
      </c>
      <c r="E84" s="14" t="s">
        <v>71</v>
      </c>
      <c r="F84" s="14" t="s">
        <v>16</v>
      </c>
      <c r="G84" s="15" t="s">
        <v>17</v>
      </c>
      <c r="H84" s="23"/>
      <c r="I84" s="25"/>
      <c r="J84" s="25"/>
      <c r="K84" s="11" t="s">
        <v>190</v>
      </c>
    </row>
    <row r="85" spans="1:11" ht="15">
      <c r="A85" s="10"/>
      <c r="B85" s="14" t="s">
        <v>72</v>
      </c>
      <c r="C85" s="14" t="s">
        <v>73</v>
      </c>
      <c r="D85" s="17"/>
      <c r="E85" s="14" t="s">
        <v>37</v>
      </c>
      <c r="F85" s="14">
        <v>1987</v>
      </c>
      <c r="G85" s="15">
        <v>1.56</v>
      </c>
      <c r="H85" s="23"/>
      <c r="I85" s="25"/>
      <c r="J85" s="25"/>
      <c r="K85" s="11"/>
    </row>
    <row r="86" spans="1:11" ht="15">
      <c r="A86" s="10"/>
      <c r="B86" s="14" t="s">
        <v>117</v>
      </c>
      <c r="C86" s="14"/>
      <c r="D86" s="17"/>
      <c r="E86" s="14" t="s">
        <v>118</v>
      </c>
      <c r="F86" s="14" t="s">
        <v>19</v>
      </c>
      <c r="G86" s="15" t="s">
        <v>17</v>
      </c>
      <c r="H86" s="26"/>
      <c r="I86" s="16"/>
      <c r="J86" s="16"/>
      <c r="K86" s="11" t="s">
        <v>192</v>
      </c>
    </row>
    <row r="87" spans="1:11" ht="15">
      <c r="A87" s="10"/>
      <c r="B87" s="14" t="s">
        <v>119</v>
      </c>
      <c r="C87" s="14" t="s">
        <v>120</v>
      </c>
      <c r="D87" s="17"/>
      <c r="E87" s="14" t="s">
        <v>121</v>
      </c>
      <c r="F87" s="14">
        <v>1996</v>
      </c>
      <c r="G87" s="15">
        <v>1.64</v>
      </c>
      <c r="H87" s="26"/>
      <c r="I87" s="16"/>
      <c r="J87" s="16"/>
      <c r="K87" s="11"/>
    </row>
    <row r="108" spans="4:11" ht="12.75">
      <c r="D108"/>
      <c r="I108"/>
      <c r="J108"/>
      <c r="K108"/>
    </row>
    <row r="109" spans="4:11" ht="12.75">
      <c r="D109"/>
      <c r="I109"/>
      <c r="J109"/>
      <c r="K109"/>
    </row>
    <row r="110" spans="4:11" ht="12.75">
      <c r="D110"/>
      <c r="H110" s="24"/>
      <c r="I110"/>
      <c r="J110"/>
      <c r="K110"/>
    </row>
    <row r="111" spans="4:11" ht="12.75">
      <c r="D111"/>
      <c r="I111"/>
      <c r="J111"/>
      <c r="K111"/>
    </row>
    <row r="112" spans="4:11" ht="12.75">
      <c r="D112"/>
      <c r="I112"/>
      <c r="J112"/>
      <c r="K112"/>
    </row>
    <row r="113" spans="4:11" ht="12.75">
      <c r="D113"/>
      <c r="I113"/>
      <c r="J113"/>
      <c r="K113"/>
    </row>
    <row r="114" spans="4:11" ht="12.75">
      <c r="D114"/>
      <c r="I114"/>
      <c r="J114"/>
      <c r="K114"/>
    </row>
    <row r="115" spans="4:11" ht="12.75">
      <c r="D115"/>
      <c r="I115"/>
      <c r="J115"/>
      <c r="K115"/>
    </row>
    <row r="116" spans="4:11" ht="12.75">
      <c r="D116"/>
      <c r="I116"/>
      <c r="J116"/>
      <c r="K116"/>
    </row>
    <row r="117" spans="4:11" ht="12.75">
      <c r="D117"/>
      <c r="I117"/>
      <c r="J117"/>
      <c r="K117"/>
    </row>
    <row r="118" spans="4:11" ht="12.75">
      <c r="D118"/>
      <c r="I118"/>
      <c r="J118"/>
      <c r="K118"/>
    </row>
  </sheetData>
  <printOptions/>
  <pageMargins left="0.1968503937007874" right="0" top="0.1968503937007874" bottom="0" header="0.5118110236220472" footer="0.5118110236220472"/>
  <pageSetup fitToHeight="1" fitToWidth="1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Ruhrpott - Reiter </cp:lastModifiedBy>
  <cp:lastPrinted>2009-07-02T20:06:37Z</cp:lastPrinted>
  <dcterms:created xsi:type="dcterms:W3CDTF">2007-09-12T17:38:39Z</dcterms:created>
  <dcterms:modified xsi:type="dcterms:W3CDTF">2009-08-25T10:21:18Z</dcterms:modified>
  <cp:category/>
  <cp:version/>
  <cp:contentType/>
  <cp:contentStatus/>
</cp:coreProperties>
</file>